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defaultThemeVersion="124226"/>
  <xr:revisionPtr revIDLastSave="0" documentId="13_ncr:1_{41DEB473-FC81-4EEA-9B77-F910A2ED243F}" xr6:coauthVersionLast="47" xr6:coauthVersionMax="47" xr10:uidLastSave="{00000000-0000-0000-0000-000000000000}"/>
  <bookViews>
    <workbookView xWindow="-120" yWindow="-120" windowWidth="29040" windowHeight="15720" activeTab="1" xr2:uid="{00000000-000D-0000-FFFF-FFFF00000000}"/>
  </bookViews>
  <sheets>
    <sheet name="Tender Rules" sheetId="2" r:id="rId1"/>
    <sheet name="TCO" sheetId="1" r:id="rId2"/>
    <sheet name="HW Price Catalogue" sheetId="6" r:id="rId3"/>
    <sheet name="SW Price Catalogue" sheetId="4" r:id="rId4"/>
    <sheet name="HW&amp;SW technical supports "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 l="1"/>
  <c r="D12" i="1"/>
  <c r="E12" i="1"/>
  <c r="F12" i="1"/>
  <c r="G12" i="1"/>
  <c r="N13" i="6"/>
  <c r="P7" i="6"/>
  <c r="N5" i="6"/>
  <c r="O5" i="4"/>
  <c r="N13" i="4"/>
  <c r="M5" i="5"/>
  <c r="N5" i="5"/>
  <c r="O5" i="5"/>
  <c r="P5" i="5"/>
  <c r="Q5" i="5"/>
  <c r="M6" i="5"/>
  <c r="N6" i="5"/>
  <c r="O6" i="5"/>
  <c r="P6" i="5"/>
  <c r="Q6" i="5"/>
  <c r="M7" i="5"/>
  <c r="N7" i="5"/>
  <c r="O7" i="5"/>
  <c r="P7" i="5"/>
  <c r="Q7" i="5"/>
  <c r="M8" i="5"/>
  <c r="N8" i="5"/>
  <c r="O8" i="5"/>
  <c r="P8" i="5"/>
  <c r="Q8" i="5"/>
  <c r="M9" i="5"/>
  <c r="N9" i="5"/>
  <c r="O9" i="5"/>
  <c r="P9" i="5"/>
  <c r="Q9" i="5"/>
  <c r="M10" i="5"/>
  <c r="N10" i="5"/>
  <c r="O10" i="5"/>
  <c r="P10" i="5"/>
  <c r="Q10" i="5"/>
  <c r="M11" i="5"/>
  <c r="N11" i="5"/>
  <c r="O11" i="5"/>
  <c r="P11" i="5"/>
  <c r="Q11" i="5"/>
  <c r="N4" i="5"/>
  <c r="N15" i="5" s="1"/>
  <c r="O4" i="5"/>
  <c r="O15" i="5" s="1"/>
  <c r="P4" i="5"/>
  <c r="P15" i="5" s="1"/>
  <c r="Q4" i="5"/>
  <c r="Q15" i="5" s="1"/>
  <c r="M4" i="5"/>
  <c r="M15" i="5" s="1"/>
  <c r="N5" i="4"/>
  <c r="R7" i="6"/>
  <c r="Q7" i="6"/>
  <c r="O7" i="6"/>
  <c r="N7" i="6"/>
  <c r="R6" i="6"/>
  <c r="Q6" i="6"/>
  <c r="Q13" i="6" s="1"/>
  <c r="P6" i="6"/>
  <c r="P13" i="6" s="1"/>
  <c r="O6" i="6"/>
  <c r="O13" i="6" s="1"/>
  <c r="N6" i="6"/>
  <c r="R5" i="6"/>
  <c r="R13" i="6" s="1"/>
  <c r="Q5" i="6"/>
  <c r="P5" i="6"/>
  <c r="O5" i="6"/>
  <c r="H13" i="1"/>
  <c r="R7" i="4" l="1"/>
  <c r="R13" i="4" s="1"/>
  <c r="R6" i="4"/>
  <c r="R5" i="4"/>
  <c r="Q13" i="4"/>
  <c r="Q7" i="4"/>
  <c r="Q6" i="4"/>
  <c r="Q5" i="4"/>
  <c r="O7" i="4"/>
  <c r="P7" i="4"/>
  <c r="N7" i="4"/>
  <c r="P6" i="4"/>
  <c r="O6" i="4"/>
  <c r="N6" i="4"/>
  <c r="P5" i="4"/>
  <c r="B10" i="2"/>
  <c r="B11" i="2" s="1"/>
  <c r="P13" i="4" l="1"/>
  <c r="O13" i="4"/>
  <c r="B6" i="2"/>
  <c r="B8" i="2" s="1"/>
  <c r="B14" i="2" l="1"/>
  <c r="B15" i="2" s="1"/>
  <c r="B16" i="2" s="1"/>
  <c r="B19" i="2" s="1"/>
  <c r="B20" i="2" s="1"/>
  <c r="B21" i="2" l="1"/>
  <c r="B22" i="2" s="1"/>
  <c r="B23" i="2" s="1"/>
  <c r="B24" i="2" s="1"/>
  <c r="B2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G4" authorId="0" shapeId="0" xr:uid="{2058A61F-102F-44CC-B0E1-B7999224A427}">
      <text>
        <r>
          <rPr>
            <b/>
            <sz val="9"/>
            <color indexed="81"/>
            <rFont val="Tahoma"/>
            <family val="2"/>
          </rPr>
          <t>Nesrine :</t>
        </r>
        <r>
          <rPr>
            <sz val="9"/>
            <color indexed="81"/>
            <rFont val="Tahoma"/>
            <family val="2"/>
          </rPr>
          <t xml:space="preserve">
one-time, active subs, etc...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G4" authorId="0" shapeId="0" xr:uid="{00000000-0006-0000-0200-000001000000}">
      <text>
        <r>
          <rPr>
            <b/>
            <sz val="9"/>
            <color indexed="81"/>
            <rFont val="Tahoma"/>
            <family val="2"/>
          </rPr>
          <t>Nesrine :</t>
        </r>
        <r>
          <rPr>
            <sz val="9"/>
            <color indexed="81"/>
            <rFont val="Tahoma"/>
            <family val="2"/>
          </rPr>
          <t xml:space="preserve">
one-time, active subs, etc...</t>
        </r>
      </text>
    </comment>
  </commentList>
</comments>
</file>

<file path=xl/sharedStrings.xml><?xml version="1.0" encoding="utf-8"?>
<sst xmlns="http://schemas.openxmlformats.org/spreadsheetml/2006/main" count="104" uniqueCount="64">
  <si>
    <t>№</t>
  </si>
  <si>
    <t>(I) General Requirements/Instructions:</t>
  </si>
  <si>
    <t>Proposal should fully correspond with answer to RFP and all clarifiying questions under the Tender</t>
  </si>
  <si>
    <t>There are no any other cost in accordance with the RFP requirements will be. In case according to forecasts and RFP requirements  the necessity to deliver additional services/HW/SW (which are not indicated in TCO) is discovered, additional delivery will be at own vendor's\supplier's cost</t>
  </si>
  <si>
    <t>(II) TCO Format:</t>
  </si>
  <si>
    <t>Bidder should submit the commercial proposal based on the current TCO template only. Any other form of the commercial proposal can not be considered</t>
  </si>
  <si>
    <t>By submitting the proposal, Bidder is committed to the below discount mechanism:</t>
  </si>
  <si>
    <t>• The proposed discounts by the bidders over the TCO life time shall not be linked to the calendar year of such TCO sheet rather being applicable taking into account the effective date of the contract as a starting point for TCO discounts application</t>
  </si>
  <si>
    <t>• The lowering of TCO model cost is carried out only by providing discounts for price-list (Catalogue)</t>
  </si>
  <si>
    <t>By Submitting a proposal, it implies the bidder's full compliance to and the approval of the "Tender Rules"</t>
  </si>
  <si>
    <t>Item #</t>
  </si>
  <si>
    <t>Part #</t>
  </si>
  <si>
    <t>Vendor Name</t>
  </si>
  <si>
    <t>Description</t>
  </si>
  <si>
    <t>Q-ty Y1</t>
  </si>
  <si>
    <t>Q-ty Y2</t>
  </si>
  <si>
    <t>Q-ty Y3</t>
  </si>
  <si>
    <t>Y1 cost
(USD)</t>
  </si>
  <si>
    <t>Y2 cost
(USD)</t>
  </si>
  <si>
    <t>Y3 cost
(USD)</t>
  </si>
  <si>
    <t>N</t>
  </si>
  <si>
    <t>Item Name</t>
  </si>
  <si>
    <t>Unit of Measure</t>
  </si>
  <si>
    <t>Price 
(USD)</t>
  </si>
  <si>
    <t>Service Name</t>
  </si>
  <si>
    <t>Any disclaimers or comments that are submitted by the Bidder embedded into TCO sheets  or into any cover letter, or document will be void as long as it is not stated clearly and acknowledged by both parties in this term sheet/ and Or Key Terms and conditions document or refletced into TCO pricing rules, and the bidder has no right to refer to such statements in the future after the signature of the formal contractual document.</t>
  </si>
  <si>
    <t>Cost for services includes all personnel related expenses (salary, fares, accommodation, daily allowance, etc.)</t>
  </si>
  <si>
    <t>TCO - "Vendor name"</t>
  </si>
  <si>
    <t>Total</t>
  </si>
  <si>
    <t>Services</t>
  </si>
  <si>
    <t>Total Price per Year</t>
  </si>
  <si>
    <t>Bidder is requested to fill Price Catalogue (New rows can be insterted if needed),  IT SW BoQ and services description (it should be linked to the TCO sheet).</t>
  </si>
  <si>
    <t>SW</t>
  </si>
  <si>
    <t>Total Project Price,  USD</t>
  </si>
  <si>
    <t>Any estimated quantities are included in the inputs (Input costs drivers) for incentive and TCO calculation purposes only and do not imply any concrete commitment from Uzcard</t>
  </si>
  <si>
    <t>Uzcard reserves the right to refuse from any part of commercial proposal</t>
  </si>
  <si>
    <t>Proposed catalogue model provided as a baseline. In case the Bidder would like to propose an alternative catalogue/pricing mode with different approach and clear benefits to Uzcard (unlimited license/subscription, etc.), the Bidder must provide such alternative proposal in addition.</t>
  </si>
  <si>
    <t>Offer validity is 3 months from the date of the last submission.</t>
  </si>
  <si>
    <t>Price
(USD)</t>
  </si>
  <si>
    <t>EOM</t>
  </si>
  <si>
    <t>Q-ty Y4</t>
  </si>
  <si>
    <t>Q-ty Y5</t>
  </si>
  <si>
    <t>Y4 cost
(USD)</t>
  </si>
  <si>
    <t>Y5 cost
(USD)</t>
  </si>
  <si>
    <t>any third party software if required</t>
  </si>
  <si>
    <t>The bidder confirms that the solution provided will not be subject to end of life nor end of service during the first five years of the contract otherwise the related cost will be borne by the bidder. In all cases, any EoS and EoL should be sent by email to Technical &amp; Procurement contacts with an advanced notice of 1 year.</t>
  </si>
  <si>
    <t>Any possible inflation of the value of any item/solution inside the TCO or on the resulting POs after awards than the offered value per item/solution committed by the tendering party during the negotiation process, due to misinterpretation of the tender requirement or formulas mistakes and errors made intentionally or un-intentionally by the tendering party inside the TCO sheet will be completely borne by the Supplier without any possible price inflation to Uzcard.</t>
  </si>
  <si>
    <t>Licences</t>
  </si>
  <si>
    <t>1 year</t>
  </si>
  <si>
    <t>2 year</t>
  </si>
  <si>
    <t>3 year</t>
  </si>
  <si>
    <t>4 year</t>
  </si>
  <si>
    <t>5 year</t>
  </si>
  <si>
    <t>USD</t>
  </si>
  <si>
    <t xml:space="preserve">The Supplier shall confirm its right of ownership for the License provided or shall guarantee that he has the necessary rights and authorization (including the permission of the software owner to transfer the right of use the License (Software) for the proper fulfillment of his obligations under the Agreement. If the Supplier acts as the Licensee, he shall provide certificate of residence of the Licensor (verified by apostille and translated into Russian or Uzbek) with written confirmation of his actual right to income. In case of not provision of that certificate  Uzcard will be entitled to deduct withholding taxes from any invoice for such SW otherwise payable to Supplier </t>
  </si>
  <si>
    <t>Cost of release upgrades/updates  (should be related to product Roadmap) should be part of TCO (in case if it is not included in tech support services)</t>
  </si>
  <si>
    <t>Supplier must specify all required third party SW to install proposed solution</t>
  </si>
  <si>
    <t>Supplier must ensure that the overall cost of the proposed solution is inclusive of any customizations or other specific solution adaptations necessary to full meet legal and regulatory requirements in Uzcard as applicable on the date of the bid submission</t>
  </si>
  <si>
    <t>HW</t>
  </si>
  <si>
    <t>Prices should include all taxes borne at the territory of Supplier (Including withholding tax and royalty if applicable).</t>
  </si>
  <si>
    <t>SW technical support</t>
  </si>
  <si>
    <t>HW technical support</t>
  </si>
  <si>
    <t>Картридж формата LTO-9 Ultrium с объемом 45 ТВ</t>
  </si>
  <si>
    <t>Указать цену за 1 картдридж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</si>
</sst>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409]#,##0.00"/>
    <numFmt numFmtId="166" formatCode="_(* #,##0_);_(* \(#,##0\);_(* &quot;-&quot;??_);_(@_)"/>
  </numFmts>
  <fonts count="17" x14ac:knownFonts="1">
    <font>
      <sz val="11"/>
      <color theme="1"/>
      <name val="Calibri"/>
      <family val="2"/>
      <scheme val="minor"/>
    </font>
    <font>
      <b/>
      <sz val="11"/>
      <color theme="1"/>
      <name val="Calibri"/>
      <family val="2"/>
      <charset val="204"/>
      <scheme val="minor"/>
    </font>
    <font>
      <sz val="11"/>
      <color theme="1"/>
      <name val="Calibri"/>
      <family val="2"/>
      <scheme val="minor"/>
    </font>
    <font>
      <sz val="10"/>
      <name val="Arial"/>
      <family val="2"/>
      <charset val="204"/>
    </font>
    <font>
      <sz val="10"/>
      <name val="Arial"/>
      <family val="2"/>
    </font>
    <font>
      <sz val="11"/>
      <name val="Calibri"/>
      <family val="2"/>
      <charset val="204"/>
      <scheme val="minor"/>
    </font>
    <font>
      <b/>
      <sz val="10"/>
      <name val="Arial"/>
      <family val="2"/>
    </font>
    <font>
      <sz val="10"/>
      <color rgb="FFFF0000"/>
      <name val="Arial"/>
      <family val="2"/>
    </font>
    <font>
      <sz val="10"/>
      <color theme="1"/>
      <name val="Arial"/>
      <family val="2"/>
    </font>
    <font>
      <sz val="10"/>
      <color indexed="8"/>
      <name val="Arial"/>
      <family val="2"/>
    </font>
    <font>
      <b/>
      <sz val="9"/>
      <color indexed="81"/>
      <name val="Tahoma"/>
      <family val="2"/>
    </font>
    <font>
      <sz val="9"/>
      <color indexed="81"/>
      <name val="Tahoma"/>
      <family val="2"/>
    </font>
    <font>
      <sz val="12"/>
      <color theme="1"/>
      <name val="Calibri"/>
      <family val="2"/>
      <charset val="204"/>
      <scheme val="minor"/>
    </font>
    <font>
      <b/>
      <sz val="12"/>
      <color theme="0"/>
      <name val="Calibri"/>
      <family val="2"/>
      <charset val="204"/>
      <scheme val="minor"/>
    </font>
    <font>
      <sz val="12"/>
      <name val="Calibri"/>
      <family val="2"/>
      <charset val="204"/>
      <scheme val="minor"/>
    </font>
    <font>
      <i/>
      <sz val="11"/>
      <color theme="1"/>
      <name val="Calibri"/>
      <family val="2"/>
      <charset val="204"/>
      <scheme val="minor"/>
    </font>
    <font>
      <sz val="8"/>
      <name val="Calibri"/>
      <family val="2"/>
      <scheme val="minor"/>
    </font>
  </fonts>
  <fills count="8">
    <fill>
      <patternFill patternType="none"/>
    </fill>
    <fill>
      <patternFill patternType="gray125"/>
    </fill>
    <fill>
      <patternFill patternType="solid">
        <fgColor rgb="FF16365C"/>
        <bgColor indexed="64"/>
      </patternFill>
    </fill>
    <fill>
      <patternFill patternType="solid">
        <fgColor rgb="FFFFC00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FF99"/>
        <bgColor indexed="64"/>
      </patternFill>
    </fill>
    <fill>
      <patternFill patternType="solid">
        <fgColor theme="6"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s>
  <cellStyleXfs count="3">
    <xf numFmtId="0" fontId="0" fillId="0" borderId="0"/>
    <xf numFmtId="164" fontId="2" fillId="0" borderId="0" applyFont="0" applyFill="0" applyBorder="0" applyAlignment="0" applyProtection="0"/>
    <xf numFmtId="44" fontId="2" fillId="0" borderId="0" applyFont="0" applyFill="0" applyBorder="0" applyAlignment="0" applyProtection="0"/>
  </cellStyleXfs>
  <cellXfs count="63">
    <xf numFmtId="0" fontId="0" fillId="0" borderId="0" xfId="0"/>
    <xf numFmtId="0" fontId="6" fillId="0" borderId="0" xfId="0" applyFont="1" applyAlignment="1">
      <alignment horizontal="center"/>
    </xf>
    <xf numFmtId="0" fontId="1" fillId="3" borderId="1" xfId="0" applyFont="1" applyFill="1" applyBorder="1" applyAlignment="1">
      <alignment horizontal="left"/>
    </xf>
    <xf numFmtId="0" fontId="0" fillId="0" borderId="1" xfId="0" applyBorder="1" applyAlignment="1">
      <alignment horizontal="center" vertical="center"/>
    </xf>
    <xf numFmtId="0" fontId="0" fillId="0" borderId="1" xfId="0" applyBorder="1" applyAlignment="1">
      <alignment wrapText="1"/>
    </xf>
    <xf numFmtId="0" fontId="4" fillId="0" borderId="1" xfId="0" applyFont="1" applyBorder="1" applyAlignment="1">
      <alignment wrapText="1"/>
    </xf>
    <xf numFmtId="0" fontId="3" fillId="0" borderId="1" xfId="0" applyFont="1" applyBorder="1" applyAlignment="1">
      <alignment wrapText="1"/>
    </xf>
    <xf numFmtId="0" fontId="5" fillId="0" borderId="1" xfId="0" applyFont="1" applyBorder="1" applyAlignment="1">
      <alignment wrapText="1"/>
    </xf>
    <xf numFmtId="0" fontId="6" fillId="0" borderId="1" xfId="0" applyFont="1" applyBorder="1" applyAlignment="1">
      <alignment wrapText="1"/>
    </xf>
    <xf numFmtId="0" fontId="0" fillId="0" borderId="1" xfId="0" applyBorder="1" applyAlignment="1">
      <alignment horizontal="left" vertical="center" wrapText="1" indent="3"/>
    </xf>
    <xf numFmtId="0" fontId="0" fillId="0" borderId="1" xfId="0" applyBorder="1" applyAlignment="1">
      <alignment horizontal="justify" vertical="center"/>
    </xf>
    <xf numFmtId="0" fontId="4" fillId="0" borderId="1" xfId="0" applyFont="1" applyBorder="1" applyAlignment="1">
      <alignment horizontal="center" vertical="center"/>
    </xf>
    <xf numFmtId="0" fontId="5" fillId="0" borderId="1" xfId="0" applyFont="1" applyBorder="1" applyAlignment="1">
      <alignment horizontal="justify" vertical="center"/>
    </xf>
    <xf numFmtId="0" fontId="0" fillId="0" borderId="0" xfId="0" applyAlignment="1">
      <alignment horizontal="center" vertical="center"/>
    </xf>
    <xf numFmtId="0" fontId="7" fillId="6" borderId="7"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6" fillId="0" borderId="1" xfId="0" applyFont="1" applyBorder="1" applyAlignment="1">
      <alignment horizontal="left"/>
    </xf>
    <xf numFmtId="0" fontId="0" fillId="0" borderId="1" xfId="0" applyBorder="1"/>
    <xf numFmtId="165" fontId="0" fillId="0" borderId="1" xfId="2" applyNumberFormat="1" applyFont="1" applyBorder="1" applyAlignment="1">
      <alignment horizontal="center" vertical="center"/>
    </xf>
    <xf numFmtId="165" fontId="0" fillId="0" borderId="0" xfId="2" applyNumberFormat="1" applyFont="1" applyBorder="1" applyAlignment="1">
      <alignment horizontal="center" vertical="center"/>
    </xf>
    <xf numFmtId="0" fontId="8" fillId="7" borderId="8" xfId="0" applyFont="1" applyFill="1" applyBorder="1" applyAlignment="1">
      <alignment horizontal="center" vertical="center" wrapText="1"/>
    </xf>
    <xf numFmtId="0" fontId="4" fillId="0" borderId="1" xfId="0" applyFont="1" applyBorder="1" applyAlignment="1">
      <alignment horizontal="left"/>
    </xf>
    <xf numFmtId="0" fontId="9" fillId="0" borderId="1" xfId="0" applyFont="1" applyBorder="1" applyAlignment="1">
      <alignment horizontal="left"/>
    </xf>
    <xf numFmtId="0" fontId="7" fillId="6" borderId="11" xfId="0" applyFont="1" applyFill="1" applyBorder="1" applyAlignment="1">
      <alignment horizontal="center" vertical="center"/>
    </xf>
    <xf numFmtId="0" fontId="7" fillId="6"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166" fontId="0" fillId="0" borderId="1" xfId="1" applyNumberFormat="1" applyFont="1" applyBorder="1" applyAlignment="1">
      <alignment horizontal="center" vertical="center"/>
    </xf>
    <xf numFmtId="0" fontId="7" fillId="6" borderId="13" xfId="0" applyFont="1" applyFill="1" applyBorder="1" applyAlignment="1">
      <alignment horizontal="center" vertical="center"/>
    </xf>
    <xf numFmtId="0" fontId="7" fillId="6" borderId="14" xfId="0" applyFont="1" applyFill="1" applyBorder="1" applyAlignment="1">
      <alignment horizontal="center" vertical="center"/>
    </xf>
    <xf numFmtId="0" fontId="8" fillId="7" borderId="12" xfId="0" applyFont="1" applyFill="1" applyBorder="1" applyAlignment="1">
      <alignment horizontal="center" vertical="center" wrapText="1"/>
    </xf>
    <xf numFmtId="0" fontId="0" fillId="0" borderId="1" xfId="0" applyBorder="1" applyAlignment="1">
      <alignment horizontal="left"/>
    </xf>
    <xf numFmtId="0" fontId="6" fillId="0" borderId="0" xfId="0" applyFont="1" applyAlignment="1">
      <alignment horizontal="center" vertical="center"/>
    </xf>
    <xf numFmtId="0" fontId="4" fillId="0" borderId="1" xfId="0" applyFont="1" applyBorder="1" applyAlignment="1">
      <alignment horizontal="left" vertical="top" wrapText="1"/>
    </xf>
    <xf numFmtId="0" fontId="0" fillId="0" borderId="0" xfId="0" applyAlignment="1">
      <alignment wrapText="1"/>
    </xf>
    <xf numFmtId="0" fontId="13" fillId="2"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4" fillId="0" borderId="1" xfId="0" applyFont="1" applyBorder="1" applyAlignment="1">
      <alignment wrapText="1"/>
    </xf>
    <xf numFmtId="0" fontId="13" fillId="2" borderId="1" xfId="0" applyFont="1" applyFill="1" applyBorder="1" applyAlignment="1">
      <alignment horizontal="right" vertical="center" wrapText="1"/>
    </xf>
    <xf numFmtId="0" fontId="1" fillId="3" borderId="1" xfId="0" applyFont="1" applyFill="1" applyBorder="1" applyAlignment="1">
      <alignment horizontal="left" vertical="center"/>
    </xf>
    <xf numFmtId="165" fontId="0" fillId="0" borderId="0" xfId="0" applyNumberFormat="1"/>
    <xf numFmtId="165" fontId="0" fillId="0" borderId="0" xfId="2" applyNumberFormat="1" applyFont="1" applyBorder="1" applyAlignment="1">
      <alignment horizontal="center" vertical="center" wrapText="1"/>
    </xf>
    <xf numFmtId="0" fontId="3" fillId="0" borderId="0" xfId="0" applyFont="1" applyAlignment="1">
      <alignment wrapText="1"/>
    </xf>
    <xf numFmtId="0" fontId="7" fillId="6" borderId="5"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0" fillId="0" borderId="3" xfId="0" applyBorder="1" applyAlignment="1">
      <alignment horizontal="left" wrapText="1"/>
    </xf>
    <xf numFmtId="0" fontId="0" fillId="0" borderId="2" xfId="0" applyBorder="1" applyAlignment="1">
      <alignment wrapText="1"/>
    </xf>
    <xf numFmtId="0" fontId="6" fillId="0" borderId="9" xfId="0" applyFont="1" applyBorder="1" applyAlignment="1">
      <alignment horizontal="left" wrapText="1"/>
    </xf>
    <xf numFmtId="0" fontId="9" fillId="0" borderId="9" xfId="0" applyFont="1" applyBorder="1" applyAlignment="1">
      <alignment wrapText="1"/>
    </xf>
    <xf numFmtId="165" fontId="0" fillId="0" borderId="1" xfId="2" applyNumberFormat="1" applyFont="1" applyBorder="1" applyAlignment="1">
      <alignment horizontal="center" vertical="center" wrapText="1"/>
    </xf>
    <xf numFmtId="166" fontId="0" fillId="0" borderId="9" xfId="1" applyNumberFormat="1" applyFont="1" applyBorder="1" applyAlignment="1">
      <alignment horizontal="center" vertical="center" wrapText="1"/>
    </xf>
    <xf numFmtId="165" fontId="0" fillId="0" borderId="9" xfId="2" applyNumberFormat="1" applyFont="1" applyBorder="1" applyAlignment="1">
      <alignment horizontal="center" vertical="center" wrapText="1"/>
    </xf>
    <xf numFmtId="0" fontId="0" fillId="0" borderId="4" xfId="0" applyBorder="1" applyAlignment="1">
      <alignment horizontal="left" wrapText="1"/>
    </xf>
    <xf numFmtId="0" fontId="0" fillId="0" borderId="10" xfId="0" applyBorder="1" applyAlignment="1">
      <alignment wrapText="1"/>
    </xf>
    <xf numFmtId="0" fontId="6" fillId="0" borderId="1" xfId="0" applyFont="1" applyBorder="1" applyAlignment="1">
      <alignment horizontal="left" wrapText="1"/>
    </xf>
    <xf numFmtId="165" fontId="0" fillId="0" borderId="0" xfId="0" applyNumberFormat="1" applyAlignment="1">
      <alignment wrapText="1"/>
    </xf>
    <xf numFmtId="0" fontId="0" fillId="0" borderId="0" xfId="0" applyAlignment="1">
      <alignment horizontal="center" vertical="center" wrapText="1"/>
    </xf>
    <xf numFmtId="0" fontId="0" fillId="0" borderId="0" xfId="0" applyAlignment="1">
      <alignment vertical="center"/>
    </xf>
    <xf numFmtId="4" fontId="12" fillId="0" borderId="1" xfId="0" applyNumberFormat="1" applyFont="1" applyBorder="1" applyAlignment="1">
      <alignment horizontal="center" vertical="center" wrapText="1"/>
    </xf>
    <xf numFmtId="4" fontId="13" fillId="2" borderId="1" xfId="0" applyNumberFormat="1" applyFont="1" applyFill="1" applyBorder="1" applyAlignment="1">
      <alignment horizontal="center" vertical="center" wrapText="1"/>
    </xf>
    <xf numFmtId="4" fontId="12" fillId="0" borderId="1" xfId="0" applyNumberFormat="1" applyFont="1" applyBorder="1" applyAlignment="1">
      <alignment vertical="center" wrapText="1"/>
    </xf>
    <xf numFmtId="0" fontId="14" fillId="0" borderId="0" xfId="0" applyFont="1" applyAlignment="1">
      <alignment wrapText="1"/>
    </xf>
    <xf numFmtId="0" fontId="6" fillId="4" borderId="0" xfId="0" applyFont="1" applyFill="1" applyAlignment="1">
      <alignment horizontal="center"/>
    </xf>
    <xf numFmtId="0" fontId="15" fillId="0" borderId="0" xfId="0" applyFont="1" applyAlignment="1">
      <alignment horizontal="left" vertical="center"/>
    </xf>
  </cellXfs>
  <cellStyles count="3">
    <cellStyle name="Денежный" xfId="2" builtinId="4"/>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107462</xdr:colOff>
      <xdr:row>20</xdr:row>
      <xdr:rowOff>19539</xdr:rowOff>
    </xdr:from>
    <xdr:to>
      <xdr:col>6</xdr:col>
      <xdr:colOff>810847</xdr:colOff>
      <xdr:row>23</xdr:row>
      <xdr:rowOff>97691</xdr:rowOff>
    </xdr:to>
    <xdr:sp macro="" textlink="">
      <xdr:nvSpPr>
        <xdr:cNvPr id="2" name="TextBox 1">
          <a:extLst>
            <a:ext uri="{FF2B5EF4-FFF2-40B4-BE49-F238E27FC236}">
              <a16:creationId xmlns:a16="http://schemas.microsoft.com/office/drawing/2014/main" id="{D7DB73F9-AA8C-4116-8FCE-B2FCE2B00D4B}"/>
            </a:ext>
          </a:extLst>
        </xdr:cNvPr>
        <xdr:cNvSpPr txBox="1"/>
      </xdr:nvSpPr>
      <xdr:spPr>
        <a:xfrm>
          <a:off x="107462" y="3321539"/>
          <a:ext cx="8206154" cy="63499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N.B. </a:t>
          </a:r>
          <a:br>
            <a:rPr lang="en-US" sz="1100" b="0" i="0" u="none" strike="noStrike">
              <a:solidFill>
                <a:schemeClr val="dk1"/>
              </a:solidFill>
              <a:effectLst/>
              <a:latin typeface="+mn-lt"/>
              <a:ea typeface="+mn-ea"/>
              <a:cs typeface="+mn-cs"/>
            </a:rPr>
          </a:br>
          <a:r>
            <a:rPr lang="en-US" sz="1100" b="0" i="0" u="none" strike="noStrike">
              <a:solidFill>
                <a:schemeClr val="dk1"/>
              </a:solidFill>
              <a:effectLst/>
              <a:latin typeface="+mn-lt"/>
              <a:ea typeface="+mn-ea"/>
              <a:cs typeface="+mn-cs"/>
            </a:rPr>
            <a:t>- All travel, lodging</a:t>
          </a:r>
          <a:r>
            <a:rPr lang="en-US" sz="1100" b="0" i="0" u="none" strike="noStrike" baseline="0">
              <a:solidFill>
                <a:schemeClr val="dk1"/>
              </a:solidFill>
              <a:effectLst/>
              <a:latin typeface="+mn-lt"/>
              <a:ea typeface="+mn-ea"/>
              <a:cs typeface="+mn-cs"/>
            </a:rPr>
            <a:t> and living expenses are included in price.</a:t>
          </a:r>
        </a:p>
        <a:p>
          <a:r>
            <a:rPr lang="en-US" sz="1100" b="0" i="0" u="none" strike="noStrike">
              <a:solidFill>
                <a:schemeClr val="dk1"/>
              </a:solidFill>
              <a:effectLst/>
              <a:latin typeface="+mn-lt"/>
              <a:ea typeface="+mn-ea"/>
              <a:cs typeface="+mn-cs"/>
            </a:rPr>
            <a:t>- Decicated</a:t>
          </a:r>
          <a:r>
            <a:rPr lang="en-US" sz="1100" b="0" i="0" u="none" strike="noStrike" baseline="0">
              <a:solidFill>
                <a:schemeClr val="dk1"/>
              </a:solidFill>
              <a:effectLst/>
              <a:latin typeface="+mn-lt"/>
              <a:ea typeface="+mn-ea"/>
              <a:cs typeface="+mn-cs"/>
            </a:rPr>
            <a:t> documents should reflect the training courses provided and submitted within the functional package response.</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25"/>
  <sheetViews>
    <sheetView workbookViewId="0">
      <selection activeCell="C21" sqref="C21"/>
    </sheetView>
  </sheetViews>
  <sheetFormatPr defaultRowHeight="15" x14ac:dyDescent="0.25"/>
  <cols>
    <col min="2" max="2" width="8.42578125" style="13" customWidth="1"/>
    <col min="3" max="3" width="120.7109375" customWidth="1"/>
  </cols>
  <sheetData>
    <row r="1" spans="2:3" x14ac:dyDescent="0.25">
      <c r="B1" s="61" t="s">
        <v>9</v>
      </c>
      <c r="C1" s="61"/>
    </row>
    <row r="2" spans="2:3" x14ac:dyDescent="0.25">
      <c r="B2" s="31"/>
      <c r="C2" s="1"/>
    </row>
    <row r="3" spans="2:3" x14ac:dyDescent="0.25">
      <c r="B3" s="31"/>
      <c r="C3" s="1"/>
    </row>
    <row r="4" spans="2:3" x14ac:dyDescent="0.25">
      <c r="B4" s="38" t="s">
        <v>1</v>
      </c>
      <c r="C4" s="2"/>
    </row>
    <row r="5" spans="2:3" ht="18" customHeight="1" x14ac:dyDescent="0.25">
      <c r="B5" s="3">
        <v>1</v>
      </c>
      <c r="C5" s="4" t="s">
        <v>2</v>
      </c>
    </row>
    <row r="6" spans="2:3" ht="35.450000000000003" customHeight="1" x14ac:dyDescent="0.25">
      <c r="B6" s="3">
        <f>B5+1</f>
        <v>2</v>
      </c>
      <c r="C6" s="4" t="s">
        <v>3</v>
      </c>
    </row>
    <row r="7" spans="2:3" ht="33" customHeight="1" x14ac:dyDescent="0.25">
      <c r="B7" s="3">
        <v>3</v>
      </c>
      <c r="C7" s="6" t="s">
        <v>34</v>
      </c>
    </row>
    <row r="8" spans="2:3" ht="17.45" customHeight="1" x14ac:dyDescent="0.25">
      <c r="B8" s="3">
        <f t="shared" ref="B8" si="0">B7+1</f>
        <v>4</v>
      </c>
      <c r="C8" s="4" t="s">
        <v>35</v>
      </c>
    </row>
    <row r="9" spans="2:3" ht="60" x14ac:dyDescent="0.25">
      <c r="B9" s="3">
        <v>5</v>
      </c>
      <c r="C9" s="4" t="s">
        <v>25</v>
      </c>
    </row>
    <row r="10" spans="2:3" ht="60" x14ac:dyDescent="0.25">
      <c r="B10" s="3">
        <f>B9+1</f>
        <v>6</v>
      </c>
      <c r="C10" s="4" t="s">
        <v>46</v>
      </c>
    </row>
    <row r="11" spans="2:3" ht="46.9" customHeight="1" x14ac:dyDescent="0.25">
      <c r="B11" s="3">
        <f>B10+1</f>
        <v>7</v>
      </c>
      <c r="C11" s="5" t="s">
        <v>45</v>
      </c>
    </row>
    <row r="12" spans="2:3" x14ac:dyDescent="0.25">
      <c r="B12" s="38" t="s">
        <v>4</v>
      </c>
      <c r="C12" s="2"/>
    </row>
    <row r="13" spans="2:3" ht="30" x14ac:dyDescent="0.25">
      <c r="B13" s="3">
        <v>8</v>
      </c>
      <c r="C13" s="4" t="s">
        <v>5</v>
      </c>
    </row>
    <row r="14" spans="2:3" ht="39" x14ac:dyDescent="0.25">
      <c r="B14" s="3">
        <f>B13+1</f>
        <v>9</v>
      </c>
      <c r="C14" s="6" t="s">
        <v>36</v>
      </c>
    </row>
    <row r="15" spans="2:3" ht="30" x14ac:dyDescent="0.25">
      <c r="B15" s="3">
        <f t="shared" ref="B15:B16" si="1">B14+1</f>
        <v>10</v>
      </c>
      <c r="C15" s="7" t="s">
        <v>31</v>
      </c>
    </row>
    <row r="16" spans="2:3" x14ac:dyDescent="0.25">
      <c r="B16" s="3">
        <f t="shared" si="1"/>
        <v>11</v>
      </c>
      <c r="C16" s="8" t="s">
        <v>6</v>
      </c>
    </row>
    <row r="17" spans="2:3" ht="30" x14ac:dyDescent="0.25">
      <c r="B17" s="3"/>
      <c r="C17" s="9" t="s">
        <v>7</v>
      </c>
    </row>
    <row r="18" spans="2:3" x14ac:dyDescent="0.25">
      <c r="B18" s="3"/>
      <c r="C18" s="9" t="s">
        <v>8</v>
      </c>
    </row>
    <row r="19" spans="2:3" ht="18.600000000000001" customHeight="1" x14ac:dyDescent="0.25">
      <c r="B19" s="3">
        <f>B16+1</f>
        <v>12</v>
      </c>
      <c r="C19" s="10" t="s">
        <v>26</v>
      </c>
    </row>
    <row r="20" spans="2:3" ht="22.15" customHeight="1" x14ac:dyDescent="0.25">
      <c r="B20" s="11">
        <f>B19+1</f>
        <v>13</v>
      </c>
      <c r="C20" s="12" t="s">
        <v>59</v>
      </c>
    </row>
    <row r="21" spans="2:3" ht="78.599999999999994" customHeight="1" x14ac:dyDescent="0.25">
      <c r="B21" s="3">
        <f>B20+1</f>
        <v>14</v>
      </c>
      <c r="C21" s="12" t="s">
        <v>54</v>
      </c>
    </row>
    <row r="22" spans="2:3" ht="30" x14ac:dyDescent="0.25">
      <c r="B22" s="3">
        <f>B21+1</f>
        <v>15</v>
      </c>
      <c r="C22" s="10" t="s">
        <v>55</v>
      </c>
    </row>
    <row r="23" spans="2:3" ht="25.5" x14ac:dyDescent="0.25">
      <c r="B23" s="3">
        <f>B22+1</f>
        <v>16</v>
      </c>
      <c r="C23" s="32" t="s">
        <v>57</v>
      </c>
    </row>
    <row r="24" spans="2:3" x14ac:dyDescent="0.25">
      <c r="B24" s="3">
        <f t="shared" ref="B24:B25" si="2">B23+1</f>
        <v>17</v>
      </c>
      <c r="C24" s="32" t="s">
        <v>56</v>
      </c>
    </row>
    <row r="25" spans="2:3" x14ac:dyDescent="0.25">
      <c r="B25" s="3">
        <f t="shared" si="2"/>
        <v>18</v>
      </c>
      <c r="C25" s="4" t="s">
        <v>37</v>
      </c>
    </row>
  </sheetData>
  <protectedRanges>
    <protectedRange sqref="C23:C24" name="Range1_1"/>
  </protectedRanges>
  <mergeCells count="1">
    <mergeCell ref="B1:C1"/>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16"/>
  <sheetViews>
    <sheetView tabSelected="1" workbookViewId="0">
      <selection activeCell="C21" sqref="C21"/>
    </sheetView>
  </sheetViews>
  <sheetFormatPr defaultRowHeight="15" x14ac:dyDescent="0.25"/>
  <cols>
    <col min="1" max="1" width="7.140625" bestFit="1" customWidth="1"/>
    <col min="2" max="2" width="37.7109375" style="33" customWidth="1"/>
    <col min="3" max="3" width="15.42578125" style="13" customWidth="1"/>
    <col min="4" max="4" width="14.85546875" style="13" customWidth="1"/>
    <col min="5" max="6" width="17.140625" style="13" customWidth="1"/>
    <col min="7" max="7" width="15.42578125" style="13" customWidth="1"/>
    <col min="8" max="8" width="16.5703125" style="13" customWidth="1"/>
  </cols>
  <sheetData>
    <row r="2" spans="1:8" ht="15.75" x14ac:dyDescent="0.25">
      <c r="A2" s="34" t="s">
        <v>0</v>
      </c>
      <c r="B2" s="34" t="s">
        <v>27</v>
      </c>
      <c r="C2" s="34" t="s">
        <v>48</v>
      </c>
      <c r="D2" s="34" t="s">
        <v>49</v>
      </c>
      <c r="E2" s="34" t="s">
        <v>50</v>
      </c>
      <c r="F2" s="34" t="s">
        <v>51</v>
      </c>
      <c r="G2" s="34" t="s">
        <v>52</v>
      </c>
      <c r="H2" s="34" t="s">
        <v>28</v>
      </c>
    </row>
    <row r="3" spans="1:8" ht="15.75" x14ac:dyDescent="0.25">
      <c r="A3" s="34"/>
      <c r="B3" s="34"/>
      <c r="C3" s="34" t="s">
        <v>53</v>
      </c>
      <c r="D3" s="34" t="s">
        <v>53</v>
      </c>
      <c r="E3" s="34" t="s">
        <v>53</v>
      </c>
      <c r="F3" s="34" t="s">
        <v>53</v>
      </c>
      <c r="G3" s="34" t="s">
        <v>53</v>
      </c>
      <c r="H3" s="34" t="s">
        <v>53</v>
      </c>
    </row>
    <row r="4" spans="1:8" ht="15.75" x14ac:dyDescent="0.25">
      <c r="A4" s="35">
        <v>1</v>
      </c>
      <c r="B4" s="36" t="s">
        <v>58</v>
      </c>
      <c r="C4" s="57"/>
      <c r="D4" s="59"/>
      <c r="E4" s="57"/>
      <c r="F4" s="57"/>
      <c r="G4" s="57"/>
      <c r="H4" s="57"/>
    </row>
    <row r="5" spans="1:8" ht="15.75" x14ac:dyDescent="0.25">
      <c r="A5" s="35">
        <v>2</v>
      </c>
      <c r="B5" s="36" t="s">
        <v>32</v>
      </c>
      <c r="C5" s="57"/>
      <c r="D5" s="59"/>
      <c r="E5" s="57"/>
      <c r="F5" s="57"/>
      <c r="G5" s="57"/>
      <c r="H5" s="57"/>
    </row>
    <row r="6" spans="1:8" ht="15.75" x14ac:dyDescent="0.25">
      <c r="A6" s="35">
        <v>3</v>
      </c>
      <c r="B6" s="36" t="s">
        <v>47</v>
      </c>
      <c r="C6" s="57"/>
      <c r="D6" s="59"/>
      <c r="E6" s="57"/>
      <c r="F6" s="57"/>
      <c r="G6" s="57"/>
      <c r="H6" s="57"/>
    </row>
    <row r="7" spans="1:8" ht="15.75" x14ac:dyDescent="0.25">
      <c r="A7" s="34"/>
      <c r="B7" s="34" t="s">
        <v>29</v>
      </c>
      <c r="C7" s="58"/>
      <c r="D7" s="58"/>
      <c r="E7" s="58"/>
      <c r="F7" s="58"/>
      <c r="G7" s="58"/>
      <c r="H7" s="58"/>
    </row>
    <row r="8" spans="1:8" ht="15.75" x14ac:dyDescent="0.25">
      <c r="A8" s="35">
        <v>4</v>
      </c>
      <c r="B8" s="36" t="s">
        <v>61</v>
      </c>
      <c r="C8" s="57"/>
      <c r="D8" s="57"/>
      <c r="E8" s="57"/>
      <c r="F8" s="57"/>
      <c r="G8" s="57"/>
      <c r="H8" s="57"/>
    </row>
    <row r="9" spans="1:8" ht="15.75" x14ac:dyDescent="0.25">
      <c r="A9" s="35">
        <v>5</v>
      </c>
      <c r="B9" s="36" t="s">
        <v>60</v>
      </c>
      <c r="C9" s="57"/>
      <c r="D9" s="59"/>
      <c r="E9" s="57"/>
      <c r="F9" s="57"/>
      <c r="G9" s="57"/>
      <c r="H9" s="57"/>
    </row>
    <row r="10" spans="1:8" ht="15.75" x14ac:dyDescent="0.25">
      <c r="A10" s="35"/>
      <c r="B10" s="36"/>
      <c r="C10" s="57"/>
      <c r="D10" s="59"/>
      <c r="E10" s="57"/>
      <c r="F10" s="57"/>
      <c r="G10" s="57"/>
      <c r="H10" s="57"/>
    </row>
    <row r="11" spans="1:8" ht="15.75" x14ac:dyDescent="0.25">
      <c r="A11" s="35"/>
      <c r="B11" s="36"/>
      <c r="C11" s="57"/>
      <c r="D11" s="57"/>
      <c r="E11" s="57"/>
      <c r="F11" s="57"/>
      <c r="G11" s="57"/>
      <c r="H11" s="57"/>
    </row>
    <row r="12" spans="1:8" ht="25.5" customHeight="1" x14ac:dyDescent="0.25">
      <c r="A12" s="34"/>
      <c r="B12" s="37" t="s">
        <v>30</v>
      </c>
      <c r="C12" s="58">
        <f>SUM(C4:C11)</f>
        <v>0</v>
      </c>
      <c r="D12" s="58">
        <f>SUM(D4:D11)</f>
        <v>0</v>
      </c>
      <c r="E12" s="58">
        <f>SUM(E4:E11)</f>
        <v>0</v>
      </c>
      <c r="F12" s="58">
        <f>SUM(F4:F11)</f>
        <v>0</v>
      </c>
      <c r="G12" s="58">
        <f>SUM(G4:G11)</f>
        <v>0</v>
      </c>
      <c r="H12" s="58"/>
    </row>
    <row r="13" spans="1:8" ht="29.25" customHeight="1" x14ac:dyDescent="0.25">
      <c r="A13" s="34"/>
      <c r="B13" s="37" t="s">
        <v>33</v>
      </c>
      <c r="C13" s="58"/>
      <c r="D13" s="58"/>
      <c r="E13" s="58"/>
      <c r="F13" s="58"/>
      <c r="G13" s="34"/>
      <c r="H13" s="58">
        <f>SUM(H5:H11)</f>
        <v>0</v>
      </c>
    </row>
    <row r="14" spans="1:8" s="56" customFormat="1" ht="21" customHeight="1" x14ac:dyDescent="0.25">
      <c r="A14" s="62"/>
      <c r="B14" s="62"/>
      <c r="C14" s="62"/>
      <c r="D14" s="62"/>
      <c r="E14" s="62"/>
      <c r="F14" s="62"/>
      <c r="G14" s="62"/>
      <c r="H14" s="62"/>
    </row>
    <row r="16" spans="1:8" ht="31.5" x14ac:dyDescent="0.25">
      <c r="B16" s="60" t="s">
        <v>62</v>
      </c>
      <c r="C16" s="55" t="s">
        <v>63</v>
      </c>
    </row>
  </sheetData>
  <mergeCells count="1">
    <mergeCell ref="A14:H14"/>
  </mergeCells>
  <phoneticPr fontId="16"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21B00-BAFA-49A7-99CB-FB9B852DACCC}">
  <dimension ref="B1:R13"/>
  <sheetViews>
    <sheetView workbookViewId="0">
      <selection activeCell="P6" sqref="P6"/>
    </sheetView>
  </sheetViews>
  <sheetFormatPr defaultColWidth="11.42578125" defaultRowHeight="15" x14ac:dyDescent="0.25"/>
  <cols>
    <col min="1" max="1" width="3.7109375" style="33" customWidth="1"/>
    <col min="2" max="2" width="6.140625" style="33" bestFit="1" customWidth="1"/>
    <col min="3" max="3" width="12.85546875" style="33" customWidth="1"/>
    <col min="4" max="4" width="21.5703125" style="33" customWidth="1"/>
    <col min="5" max="5" width="22.5703125" style="33" bestFit="1" customWidth="1"/>
    <col min="6" max="6" width="38.28515625" style="33" customWidth="1"/>
    <col min="7" max="7" width="13.7109375" style="33" bestFit="1" customWidth="1"/>
    <col min="8" max="8" width="8.85546875" style="55" customWidth="1"/>
    <col min="9" max="9" width="9" style="33" customWidth="1"/>
    <col min="10" max="10" width="8.85546875" style="33" customWidth="1"/>
    <col min="11" max="13" width="9.140625" style="33" customWidth="1"/>
    <col min="14" max="16384" width="11.42578125" style="33"/>
  </cols>
  <sheetData>
    <row r="1" spans="2:18" x14ac:dyDescent="0.25">
      <c r="H1" s="40"/>
    </row>
    <row r="2" spans="2:18" x14ac:dyDescent="0.25">
      <c r="C2" s="41"/>
      <c r="H2" s="40"/>
    </row>
    <row r="3" spans="2:18" ht="15.75" thickBot="1" x14ac:dyDescent="0.3">
      <c r="H3" s="40"/>
    </row>
    <row r="4" spans="2:18" ht="26.25" thickBot="1" x14ac:dyDescent="0.3">
      <c r="B4" s="42" t="s">
        <v>10</v>
      </c>
      <c r="C4" s="43" t="s">
        <v>11</v>
      </c>
      <c r="D4" s="43" t="s">
        <v>12</v>
      </c>
      <c r="E4" s="14" t="s">
        <v>21</v>
      </c>
      <c r="F4" s="14" t="s">
        <v>13</v>
      </c>
      <c r="G4" s="43" t="s">
        <v>22</v>
      </c>
      <c r="H4" s="14" t="s">
        <v>23</v>
      </c>
      <c r="I4" s="15" t="s">
        <v>14</v>
      </c>
      <c r="J4" s="15" t="s">
        <v>15</v>
      </c>
      <c r="K4" s="15" t="s">
        <v>16</v>
      </c>
      <c r="L4" s="15" t="s">
        <v>40</v>
      </c>
      <c r="M4" s="15" t="s">
        <v>41</v>
      </c>
      <c r="N4" s="20" t="s">
        <v>17</v>
      </c>
      <c r="O4" s="20" t="s">
        <v>18</v>
      </c>
      <c r="P4" s="20" t="s">
        <v>19</v>
      </c>
      <c r="Q4" s="20" t="s">
        <v>42</v>
      </c>
      <c r="R4" s="20" t="s">
        <v>43</v>
      </c>
    </row>
    <row r="5" spans="2:18" x14ac:dyDescent="0.25">
      <c r="B5" s="44">
        <v>1</v>
      </c>
      <c r="C5" s="45"/>
      <c r="D5" s="45"/>
      <c r="E5" s="46"/>
      <c r="F5" s="47"/>
      <c r="G5" s="45"/>
      <c r="H5" s="48">
        <v>0</v>
      </c>
      <c r="I5" s="49"/>
      <c r="J5" s="49"/>
      <c r="K5" s="49"/>
      <c r="L5" s="49"/>
      <c r="M5" s="49"/>
      <c r="N5" s="50">
        <f>$H$5*I5</f>
        <v>0</v>
      </c>
      <c r="O5" s="50">
        <f>$H$5*J5</f>
        <v>0</v>
      </c>
      <c r="P5" s="50">
        <f>$H$5*K5</f>
        <v>0</v>
      </c>
      <c r="Q5" s="50">
        <f>$H$5*L5</f>
        <v>0</v>
      </c>
      <c r="R5" s="50">
        <f>$H$5*M5</f>
        <v>0</v>
      </c>
    </row>
    <row r="6" spans="2:18" x14ac:dyDescent="0.25">
      <c r="B6" s="51">
        <v>2</v>
      </c>
      <c r="C6" s="52"/>
      <c r="D6" s="52"/>
      <c r="E6" s="53"/>
      <c r="F6" s="4"/>
      <c r="G6" s="52"/>
      <c r="H6" s="48">
        <v>0</v>
      </c>
      <c r="I6" s="49"/>
      <c r="J6" s="49"/>
      <c r="K6" s="49"/>
      <c r="L6" s="49"/>
      <c r="M6" s="49"/>
      <c r="N6" s="50">
        <f>$H$6*I6</f>
        <v>0</v>
      </c>
      <c r="O6" s="50">
        <f>$H$6*J6</f>
        <v>0</v>
      </c>
      <c r="P6" s="50">
        <f>$H$6*K6</f>
        <v>0</v>
      </c>
      <c r="Q6" s="50">
        <f>$H$6*L6</f>
        <v>0</v>
      </c>
      <c r="R6" s="50">
        <f>$H$6*M6</f>
        <v>0</v>
      </c>
    </row>
    <row r="7" spans="2:18" x14ac:dyDescent="0.25">
      <c r="B7" s="51">
        <v>3</v>
      </c>
      <c r="C7" s="52"/>
      <c r="D7" s="52"/>
      <c r="E7" s="53"/>
      <c r="F7" s="4"/>
      <c r="G7" s="52"/>
      <c r="H7" s="48">
        <v>0</v>
      </c>
      <c r="I7" s="49"/>
      <c r="J7" s="49"/>
      <c r="K7" s="49"/>
      <c r="L7" s="49"/>
      <c r="M7" s="49"/>
      <c r="N7" s="50">
        <f>$H$7*I7</f>
        <v>0</v>
      </c>
      <c r="O7" s="50">
        <f>$H$7*J7</f>
        <v>0</v>
      </c>
      <c r="P7" s="50">
        <f>$H$7*K7</f>
        <v>0</v>
      </c>
      <c r="Q7" s="50">
        <f>$H$7*L7</f>
        <v>0</v>
      </c>
      <c r="R7" s="50">
        <f>$H$7*M7</f>
        <v>0</v>
      </c>
    </row>
    <row r="8" spans="2:18" x14ac:dyDescent="0.25">
      <c r="B8" s="51"/>
      <c r="C8" s="52"/>
      <c r="D8" s="52"/>
      <c r="E8" s="53"/>
      <c r="F8" s="4"/>
      <c r="G8" s="52"/>
      <c r="H8" s="48"/>
      <c r="I8" s="49"/>
      <c r="J8" s="49"/>
      <c r="K8" s="49"/>
      <c r="L8" s="49"/>
      <c r="M8" s="49"/>
      <c r="N8" s="50"/>
      <c r="O8" s="50"/>
      <c r="P8" s="50"/>
      <c r="Q8" s="50"/>
      <c r="R8" s="50"/>
    </row>
    <row r="9" spans="2:18" x14ac:dyDescent="0.25">
      <c r="B9" s="51"/>
      <c r="C9" s="52"/>
      <c r="D9" s="52"/>
      <c r="E9" s="53"/>
      <c r="F9" s="4"/>
      <c r="G9" s="52"/>
      <c r="H9" s="48"/>
      <c r="I9" s="49"/>
      <c r="J9" s="49"/>
      <c r="K9" s="49"/>
      <c r="L9" s="49"/>
      <c r="M9" s="49"/>
      <c r="N9" s="50"/>
      <c r="O9" s="50"/>
      <c r="P9" s="50"/>
      <c r="Q9" s="50"/>
      <c r="R9" s="50"/>
    </row>
    <row r="10" spans="2:18" x14ac:dyDescent="0.25">
      <c r="B10" s="51"/>
      <c r="C10" s="52"/>
      <c r="D10" s="52"/>
      <c r="E10" s="53"/>
      <c r="F10" s="4"/>
      <c r="G10" s="52"/>
      <c r="H10" s="48"/>
      <c r="I10" s="49"/>
      <c r="J10" s="49"/>
      <c r="K10" s="49"/>
      <c r="L10" s="49"/>
      <c r="M10" s="49"/>
      <c r="N10" s="50"/>
      <c r="O10" s="50"/>
      <c r="P10" s="50"/>
      <c r="Q10" s="50"/>
      <c r="R10" s="50"/>
    </row>
    <row r="11" spans="2:18" x14ac:dyDescent="0.25">
      <c r="B11" s="51" t="s">
        <v>20</v>
      </c>
      <c r="C11" s="52"/>
      <c r="D11" s="52"/>
      <c r="E11" s="53"/>
      <c r="F11" s="4"/>
      <c r="G11" s="52"/>
      <c r="H11" s="48"/>
      <c r="I11" s="49"/>
      <c r="J11" s="49"/>
      <c r="K11" s="49"/>
      <c r="L11" s="49"/>
      <c r="M11" s="49"/>
      <c r="N11" s="50"/>
      <c r="O11" s="50"/>
      <c r="P11" s="50"/>
      <c r="Q11" s="50"/>
      <c r="R11" s="50"/>
    </row>
    <row r="12" spans="2:18" x14ac:dyDescent="0.25">
      <c r="B12" s="51"/>
      <c r="C12" s="52"/>
      <c r="D12" s="52"/>
      <c r="E12" s="53"/>
      <c r="F12" s="4"/>
      <c r="G12" s="52"/>
      <c r="H12" s="48"/>
      <c r="I12" s="49"/>
      <c r="J12" s="49"/>
      <c r="K12" s="49"/>
      <c r="L12" s="49"/>
      <c r="M12" s="49"/>
      <c r="N12" s="50"/>
      <c r="O12" s="50"/>
      <c r="P12" s="50"/>
      <c r="Q12" s="50"/>
      <c r="R12" s="50"/>
    </row>
    <row r="13" spans="2:18" x14ac:dyDescent="0.25">
      <c r="G13" s="33" t="s">
        <v>28</v>
      </c>
      <c r="H13" s="40"/>
      <c r="N13" s="54">
        <f>SUM(N5:N12)</f>
        <v>0</v>
      </c>
      <c r="O13" s="54">
        <f t="shared" ref="O13:R13" si="0">SUM(O5:O12)</f>
        <v>0</v>
      </c>
      <c r="P13" s="54">
        <f t="shared" si="0"/>
        <v>0</v>
      </c>
      <c r="Q13" s="54">
        <f t="shared" si="0"/>
        <v>0</v>
      </c>
      <c r="R13" s="54">
        <f t="shared" si="0"/>
        <v>0</v>
      </c>
    </row>
  </sheetData>
  <protectedRanges>
    <protectedRange sqref="B5:H10 B11:D11 F11:H11" name="Range1"/>
  </protectedRange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R13"/>
  <sheetViews>
    <sheetView zoomScale="85" zoomScaleNormal="85" workbookViewId="0">
      <selection activeCell="R13" sqref="R13"/>
    </sheetView>
  </sheetViews>
  <sheetFormatPr defaultColWidth="11.42578125" defaultRowHeight="15" x14ac:dyDescent="0.25"/>
  <cols>
    <col min="1" max="1" width="3.7109375" style="33" customWidth="1"/>
    <col min="2" max="2" width="6.140625" style="33" bestFit="1" customWidth="1"/>
    <col min="3" max="3" width="12.85546875" style="33" customWidth="1"/>
    <col min="4" max="4" width="21.5703125" style="33" customWidth="1"/>
    <col min="5" max="5" width="22.5703125" style="33" bestFit="1" customWidth="1"/>
    <col min="6" max="6" width="38.28515625" style="33" customWidth="1"/>
    <col min="7" max="7" width="13.7109375" style="33" bestFit="1" customWidth="1"/>
    <col min="8" max="8" width="8.85546875" style="55" customWidth="1"/>
    <col min="9" max="9" width="9" style="33" customWidth="1"/>
    <col min="10" max="10" width="8.85546875" style="33" customWidth="1"/>
    <col min="11" max="13" width="9.140625" style="33" customWidth="1"/>
    <col min="14" max="16384" width="11.42578125" style="33"/>
  </cols>
  <sheetData>
    <row r="1" spans="2:18" x14ac:dyDescent="0.25">
      <c r="H1" s="40"/>
    </row>
    <row r="2" spans="2:18" x14ac:dyDescent="0.25">
      <c r="C2" s="41"/>
      <c r="H2" s="40"/>
    </row>
    <row r="3" spans="2:18" ht="15.75" thickBot="1" x14ac:dyDescent="0.3">
      <c r="H3" s="40"/>
    </row>
    <row r="4" spans="2:18" ht="26.25" thickBot="1" x14ac:dyDescent="0.3">
      <c r="B4" s="42" t="s">
        <v>10</v>
      </c>
      <c r="C4" s="43" t="s">
        <v>11</v>
      </c>
      <c r="D4" s="43" t="s">
        <v>12</v>
      </c>
      <c r="E4" s="14" t="s">
        <v>21</v>
      </c>
      <c r="F4" s="14" t="s">
        <v>13</v>
      </c>
      <c r="G4" s="43" t="s">
        <v>22</v>
      </c>
      <c r="H4" s="14" t="s">
        <v>23</v>
      </c>
      <c r="I4" s="15" t="s">
        <v>14</v>
      </c>
      <c r="J4" s="15" t="s">
        <v>15</v>
      </c>
      <c r="K4" s="15" t="s">
        <v>16</v>
      </c>
      <c r="L4" s="15" t="s">
        <v>40</v>
      </c>
      <c r="M4" s="15" t="s">
        <v>41</v>
      </c>
      <c r="N4" s="20" t="s">
        <v>17</v>
      </c>
      <c r="O4" s="20" t="s">
        <v>18</v>
      </c>
      <c r="P4" s="20" t="s">
        <v>19</v>
      </c>
      <c r="Q4" s="20" t="s">
        <v>42</v>
      </c>
      <c r="R4" s="20" t="s">
        <v>43</v>
      </c>
    </row>
    <row r="5" spans="2:18" x14ac:dyDescent="0.25">
      <c r="B5" s="44">
        <v>1</v>
      </c>
      <c r="C5" s="45"/>
      <c r="D5" s="45"/>
      <c r="E5" s="46"/>
      <c r="F5" s="47"/>
      <c r="G5" s="45"/>
      <c r="H5" s="48">
        <v>0</v>
      </c>
      <c r="I5" s="49"/>
      <c r="J5" s="49"/>
      <c r="K5" s="49"/>
      <c r="L5" s="49"/>
      <c r="M5" s="49"/>
      <c r="N5" s="50">
        <f>$H$5*I5</f>
        <v>0</v>
      </c>
      <c r="O5" s="50">
        <f>$H$5*J5</f>
        <v>0</v>
      </c>
      <c r="P5" s="50">
        <f>$H$5*K5</f>
        <v>0</v>
      </c>
      <c r="Q5" s="50">
        <f>$H$5*L5</f>
        <v>0</v>
      </c>
      <c r="R5" s="50">
        <f>$H$5*M5</f>
        <v>0</v>
      </c>
    </row>
    <row r="6" spans="2:18" x14ac:dyDescent="0.25">
      <c r="B6" s="51">
        <v>2</v>
      </c>
      <c r="C6" s="52"/>
      <c r="D6" s="52"/>
      <c r="E6" s="53"/>
      <c r="F6" s="4"/>
      <c r="G6" s="52"/>
      <c r="H6" s="48">
        <v>0</v>
      </c>
      <c r="I6" s="49"/>
      <c r="J6" s="49"/>
      <c r="K6" s="49"/>
      <c r="L6" s="49"/>
      <c r="M6" s="49"/>
      <c r="N6" s="50">
        <f>$H$6*I6</f>
        <v>0</v>
      </c>
      <c r="O6" s="50">
        <f>$H$6*J6</f>
        <v>0</v>
      </c>
      <c r="P6" s="50">
        <f>$H$6*K6</f>
        <v>0</v>
      </c>
      <c r="Q6" s="50">
        <f>$H$6*L6</f>
        <v>0</v>
      </c>
      <c r="R6" s="50">
        <f>$H$6*M6</f>
        <v>0</v>
      </c>
    </row>
    <row r="7" spans="2:18" x14ac:dyDescent="0.25">
      <c r="B7" s="51">
        <v>3</v>
      </c>
      <c r="C7" s="52"/>
      <c r="D7" s="52"/>
      <c r="E7" s="53"/>
      <c r="F7" s="4"/>
      <c r="G7" s="52"/>
      <c r="H7" s="48">
        <v>0</v>
      </c>
      <c r="I7" s="49"/>
      <c r="J7" s="49"/>
      <c r="K7" s="49"/>
      <c r="L7" s="49"/>
      <c r="M7" s="49"/>
      <c r="N7" s="50">
        <f>$H$7*I7</f>
        <v>0</v>
      </c>
      <c r="O7" s="50">
        <f>$H$7*J7</f>
        <v>0</v>
      </c>
      <c r="P7" s="50">
        <f>$H$7*K7</f>
        <v>0</v>
      </c>
      <c r="Q7" s="50">
        <f>$H$7*L7</f>
        <v>0</v>
      </c>
      <c r="R7" s="50">
        <f>$H$7*M7</f>
        <v>0</v>
      </c>
    </row>
    <row r="8" spans="2:18" x14ac:dyDescent="0.25">
      <c r="B8" s="51"/>
      <c r="C8" s="52"/>
      <c r="D8" s="52"/>
      <c r="E8" s="53"/>
      <c r="F8" s="4"/>
      <c r="G8" s="52"/>
      <c r="H8" s="48"/>
      <c r="I8" s="49"/>
      <c r="J8" s="49"/>
      <c r="K8" s="49"/>
      <c r="L8" s="49"/>
      <c r="M8" s="49"/>
      <c r="N8" s="50"/>
      <c r="O8" s="50"/>
      <c r="P8" s="50"/>
      <c r="Q8" s="50"/>
      <c r="R8" s="50"/>
    </row>
    <row r="9" spans="2:18" x14ac:dyDescent="0.25">
      <c r="B9" s="51"/>
      <c r="C9" s="52"/>
      <c r="D9" s="52"/>
      <c r="E9" s="53"/>
      <c r="F9" s="4"/>
      <c r="G9" s="52"/>
      <c r="H9" s="48"/>
      <c r="I9" s="49"/>
      <c r="J9" s="49"/>
      <c r="K9" s="49"/>
      <c r="L9" s="49"/>
      <c r="M9" s="49"/>
      <c r="N9" s="50"/>
      <c r="O9" s="50"/>
      <c r="P9" s="50"/>
      <c r="Q9" s="50"/>
      <c r="R9" s="50"/>
    </row>
    <row r="10" spans="2:18" x14ac:dyDescent="0.25">
      <c r="B10" s="51"/>
      <c r="C10" s="52"/>
      <c r="D10" s="52"/>
      <c r="E10" s="53"/>
      <c r="F10" s="4"/>
      <c r="G10" s="52"/>
      <c r="H10" s="48"/>
      <c r="I10" s="49"/>
      <c r="J10" s="49"/>
      <c r="K10" s="49"/>
      <c r="L10" s="49"/>
      <c r="M10" s="49"/>
      <c r="N10" s="50"/>
      <c r="O10" s="50"/>
      <c r="P10" s="50"/>
      <c r="Q10" s="50"/>
      <c r="R10" s="50"/>
    </row>
    <row r="11" spans="2:18" ht="26.25" x14ac:dyDescent="0.25">
      <c r="B11" s="51" t="s">
        <v>20</v>
      </c>
      <c r="C11" s="52"/>
      <c r="D11" s="52"/>
      <c r="E11" s="53" t="s">
        <v>44</v>
      </c>
      <c r="F11" s="4"/>
      <c r="G11" s="52"/>
      <c r="H11" s="48"/>
      <c r="I11" s="49"/>
      <c r="J11" s="49"/>
      <c r="K11" s="49"/>
      <c r="L11" s="49"/>
      <c r="M11" s="49"/>
      <c r="N11" s="50"/>
      <c r="O11" s="50"/>
      <c r="P11" s="50"/>
      <c r="Q11" s="50"/>
      <c r="R11" s="50"/>
    </row>
    <row r="12" spans="2:18" x14ac:dyDescent="0.25">
      <c r="B12" s="51"/>
      <c r="C12" s="52"/>
      <c r="D12" s="52"/>
      <c r="E12" s="53"/>
      <c r="F12" s="4"/>
      <c r="G12" s="52"/>
      <c r="H12" s="48"/>
      <c r="I12" s="49"/>
      <c r="J12" s="49"/>
      <c r="K12" s="49"/>
      <c r="L12" s="49"/>
      <c r="M12" s="49"/>
      <c r="N12" s="50"/>
      <c r="O12" s="50"/>
      <c r="P12" s="50"/>
      <c r="Q12" s="50"/>
      <c r="R12" s="50"/>
    </row>
    <row r="13" spans="2:18" x14ac:dyDescent="0.25">
      <c r="G13" s="33" t="s">
        <v>28</v>
      </c>
      <c r="H13" s="40"/>
      <c r="N13" s="54">
        <f>SUM(N5:N12)</f>
        <v>0</v>
      </c>
      <c r="O13" s="54">
        <f t="shared" ref="O13:P13" si="0">SUM(O5:O12)</f>
        <v>0</v>
      </c>
      <c r="P13" s="54">
        <f t="shared" si="0"/>
        <v>0</v>
      </c>
      <c r="Q13" s="54">
        <f t="shared" ref="Q13:R13" si="1">SUM(Q5:Q12)</f>
        <v>0</v>
      </c>
      <c r="R13" s="54">
        <f t="shared" si="1"/>
        <v>0</v>
      </c>
    </row>
  </sheetData>
  <protectedRanges>
    <protectedRange sqref="B5:H10 B11:D11 F11:H11" name="Range1"/>
  </protectedRanges>
  <pageMargins left="0.7" right="0.7" top="0.75" bottom="0.75" header="0.3" footer="0.3"/>
  <pageSetup paperSize="9" orientation="portrait"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Q56"/>
  <sheetViews>
    <sheetView zoomScaleNormal="100" workbookViewId="0">
      <selection activeCell="G31" sqref="G31"/>
    </sheetView>
  </sheetViews>
  <sheetFormatPr defaultColWidth="11.42578125" defaultRowHeight="15" x14ac:dyDescent="0.25"/>
  <cols>
    <col min="1" max="1" width="3.7109375" customWidth="1"/>
    <col min="2" max="2" width="6.140625" bestFit="1" customWidth="1"/>
    <col min="3" max="3" width="21.5703125" customWidth="1"/>
    <col min="4" max="4" width="33" customWidth="1"/>
    <col min="5" max="5" width="40.85546875" customWidth="1"/>
    <col min="6" max="6" width="13.28515625" style="13" customWidth="1"/>
    <col min="7" max="7" width="13.85546875" bestFit="1" customWidth="1"/>
    <col min="8" max="8" width="9" customWidth="1"/>
    <col min="9" max="9" width="8.85546875" customWidth="1"/>
    <col min="10" max="12" width="9.140625" customWidth="1"/>
    <col min="15" max="17" width="11.7109375" customWidth="1"/>
  </cols>
  <sheetData>
    <row r="2" spans="2:17" ht="15.75" thickBot="1" x14ac:dyDescent="0.3">
      <c r="H2" s="33"/>
      <c r="I2" s="33"/>
      <c r="J2" s="33"/>
      <c r="K2" s="33"/>
      <c r="L2" s="33"/>
    </row>
    <row r="3" spans="2:17" ht="25.5" x14ac:dyDescent="0.25">
      <c r="B3" s="27" t="s">
        <v>10</v>
      </c>
      <c r="C3" s="28" t="s">
        <v>12</v>
      </c>
      <c r="D3" s="23" t="s">
        <v>24</v>
      </c>
      <c r="E3" s="23" t="s">
        <v>13</v>
      </c>
      <c r="F3" s="24" t="s">
        <v>38</v>
      </c>
      <c r="G3" s="24" t="s">
        <v>39</v>
      </c>
      <c r="H3" s="25" t="s">
        <v>14</v>
      </c>
      <c r="I3" s="25" t="s">
        <v>15</v>
      </c>
      <c r="J3" s="25" t="s">
        <v>16</v>
      </c>
      <c r="K3" s="25" t="s">
        <v>40</v>
      </c>
      <c r="L3" s="25" t="s">
        <v>41</v>
      </c>
      <c r="M3" s="29" t="s">
        <v>17</v>
      </c>
      <c r="N3" s="29" t="s">
        <v>18</v>
      </c>
      <c r="O3" s="29" t="s">
        <v>19</v>
      </c>
      <c r="P3" s="29" t="s">
        <v>42</v>
      </c>
      <c r="Q3" s="29" t="s">
        <v>43</v>
      </c>
    </row>
    <row r="4" spans="2:17" x14ac:dyDescent="0.25">
      <c r="B4" s="30"/>
      <c r="C4" s="17"/>
      <c r="D4" s="22" t="s">
        <v>61</v>
      </c>
      <c r="E4" s="17"/>
      <c r="F4" s="18">
        <v>0</v>
      </c>
      <c r="G4" s="18"/>
      <c r="H4" s="26"/>
      <c r="I4" s="26"/>
      <c r="J4" s="26"/>
      <c r="K4" s="26"/>
      <c r="L4" s="26"/>
      <c r="M4" s="50">
        <f>H4*$F$4</f>
        <v>0</v>
      </c>
      <c r="N4" s="50">
        <f t="shared" ref="N4:Q4" si="0">I4*$F$4</f>
        <v>0</v>
      </c>
      <c r="O4" s="50">
        <f t="shared" si="0"/>
        <v>0</v>
      </c>
      <c r="P4" s="50">
        <f t="shared" si="0"/>
        <v>0</v>
      </c>
      <c r="Q4" s="50">
        <f t="shared" si="0"/>
        <v>0</v>
      </c>
    </row>
    <row r="5" spans="2:17" x14ac:dyDescent="0.25">
      <c r="B5" s="30"/>
      <c r="C5" s="17"/>
      <c r="D5" s="22" t="s">
        <v>60</v>
      </c>
      <c r="E5" s="17"/>
      <c r="F5" s="18">
        <v>0</v>
      </c>
      <c r="G5" s="18"/>
      <c r="H5" s="26"/>
      <c r="I5" s="26"/>
      <c r="J5" s="26"/>
      <c r="K5" s="26"/>
      <c r="L5" s="26"/>
      <c r="M5" s="50">
        <f t="shared" ref="M5:M11" si="1">H5*$F$4</f>
        <v>0</v>
      </c>
      <c r="N5" s="50">
        <f t="shared" ref="N5:N11" si="2">I5*$F$4</f>
        <v>0</v>
      </c>
      <c r="O5" s="50">
        <f t="shared" ref="O5:O11" si="3">J5*$F$4</f>
        <v>0</v>
      </c>
      <c r="P5" s="50">
        <f t="shared" ref="P5:P11" si="4">K5*$F$4</f>
        <v>0</v>
      </c>
      <c r="Q5" s="50">
        <f t="shared" ref="Q5:Q11" si="5">L5*$F$4</f>
        <v>0</v>
      </c>
    </row>
    <row r="6" spans="2:17" x14ac:dyDescent="0.25">
      <c r="B6" s="30"/>
      <c r="C6" s="17"/>
      <c r="D6" s="22"/>
      <c r="E6" s="17"/>
      <c r="F6" s="18">
        <v>0</v>
      </c>
      <c r="G6" s="18"/>
      <c r="H6" s="26"/>
      <c r="I6" s="26"/>
      <c r="J6" s="26"/>
      <c r="K6" s="26"/>
      <c r="L6" s="26"/>
      <c r="M6" s="50">
        <f t="shared" si="1"/>
        <v>0</v>
      </c>
      <c r="N6" s="50">
        <f t="shared" si="2"/>
        <v>0</v>
      </c>
      <c r="O6" s="50">
        <f t="shared" si="3"/>
        <v>0</v>
      </c>
      <c r="P6" s="50">
        <f t="shared" si="4"/>
        <v>0</v>
      </c>
      <c r="Q6" s="50">
        <f t="shared" si="5"/>
        <v>0</v>
      </c>
    </row>
    <row r="7" spans="2:17" x14ac:dyDescent="0.25">
      <c r="B7" s="30"/>
      <c r="C7" s="17"/>
      <c r="E7" s="17"/>
      <c r="F7" s="18">
        <v>0</v>
      </c>
      <c r="G7" s="18"/>
      <c r="H7" s="26"/>
      <c r="I7" s="26"/>
      <c r="J7" s="26"/>
      <c r="K7" s="26"/>
      <c r="L7" s="26"/>
      <c r="M7" s="50">
        <f t="shared" si="1"/>
        <v>0</v>
      </c>
      <c r="N7" s="50">
        <f t="shared" si="2"/>
        <v>0</v>
      </c>
      <c r="O7" s="50">
        <f t="shared" si="3"/>
        <v>0</v>
      </c>
      <c r="P7" s="50">
        <f t="shared" si="4"/>
        <v>0</v>
      </c>
      <c r="Q7" s="50">
        <f t="shared" si="5"/>
        <v>0</v>
      </c>
    </row>
    <row r="8" spans="2:17" x14ac:dyDescent="0.25">
      <c r="B8" s="30"/>
      <c r="C8" s="17"/>
      <c r="D8" s="21"/>
      <c r="E8" s="17"/>
      <c r="F8" s="18">
        <v>0</v>
      </c>
      <c r="G8" s="18"/>
      <c r="H8" s="26"/>
      <c r="I8" s="26"/>
      <c r="J8" s="26"/>
      <c r="K8" s="26"/>
      <c r="L8" s="26"/>
      <c r="M8" s="50">
        <f t="shared" si="1"/>
        <v>0</v>
      </c>
      <c r="N8" s="50">
        <f t="shared" si="2"/>
        <v>0</v>
      </c>
      <c r="O8" s="50">
        <f t="shared" si="3"/>
        <v>0</v>
      </c>
      <c r="P8" s="50">
        <f t="shared" si="4"/>
        <v>0</v>
      </c>
      <c r="Q8" s="50">
        <f t="shared" si="5"/>
        <v>0</v>
      </c>
    </row>
    <row r="9" spans="2:17" x14ac:dyDescent="0.25">
      <c r="B9" s="30"/>
      <c r="C9" s="17"/>
      <c r="D9" s="21"/>
      <c r="E9" s="17"/>
      <c r="F9" s="18">
        <v>0</v>
      </c>
      <c r="G9" s="18"/>
      <c r="H9" s="26"/>
      <c r="I9" s="26"/>
      <c r="J9" s="26"/>
      <c r="K9" s="26"/>
      <c r="L9" s="26"/>
      <c r="M9" s="50">
        <f t="shared" si="1"/>
        <v>0</v>
      </c>
      <c r="N9" s="50">
        <f t="shared" si="2"/>
        <v>0</v>
      </c>
      <c r="O9" s="50">
        <f t="shared" si="3"/>
        <v>0</v>
      </c>
      <c r="P9" s="50">
        <f t="shared" si="4"/>
        <v>0</v>
      </c>
      <c r="Q9" s="50">
        <f t="shared" si="5"/>
        <v>0</v>
      </c>
    </row>
    <row r="10" spans="2:17" x14ac:dyDescent="0.25">
      <c r="B10" s="30"/>
      <c r="C10" s="17"/>
      <c r="D10" s="16"/>
      <c r="E10" s="17"/>
      <c r="F10" s="18">
        <v>0</v>
      </c>
      <c r="G10" s="18"/>
      <c r="H10" s="26"/>
      <c r="I10" s="26"/>
      <c r="J10" s="26"/>
      <c r="K10" s="26"/>
      <c r="L10" s="26"/>
      <c r="M10" s="50">
        <f t="shared" si="1"/>
        <v>0</v>
      </c>
      <c r="N10" s="50">
        <f t="shared" si="2"/>
        <v>0</v>
      </c>
      <c r="O10" s="50">
        <f t="shared" si="3"/>
        <v>0</v>
      </c>
      <c r="P10" s="50">
        <f t="shared" si="4"/>
        <v>0</v>
      </c>
      <c r="Q10" s="50">
        <f t="shared" si="5"/>
        <v>0</v>
      </c>
    </row>
    <row r="11" spans="2:17" x14ac:dyDescent="0.25">
      <c r="B11" s="17"/>
      <c r="C11" s="17"/>
      <c r="D11" s="16"/>
      <c r="E11" s="17"/>
      <c r="F11" s="18">
        <v>0</v>
      </c>
      <c r="G11" s="18"/>
      <c r="H11" s="26"/>
      <c r="I11" s="26"/>
      <c r="J11" s="26"/>
      <c r="K11" s="26"/>
      <c r="L11" s="26"/>
      <c r="M11" s="50">
        <f t="shared" si="1"/>
        <v>0</v>
      </c>
      <c r="N11" s="50">
        <f t="shared" si="2"/>
        <v>0</v>
      </c>
      <c r="O11" s="50">
        <f t="shared" si="3"/>
        <v>0</v>
      </c>
      <c r="P11" s="50">
        <f t="shared" si="4"/>
        <v>0</v>
      </c>
      <c r="Q11" s="50">
        <f t="shared" si="5"/>
        <v>0</v>
      </c>
    </row>
    <row r="12" spans="2:17" x14ac:dyDescent="0.25">
      <c r="B12" s="17"/>
      <c r="C12" s="17"/>
      <c r="D12" s="17"/>
      <c r="E12" s="17"/>
      <c r="F12" s="18"/>
      <c r="G12" s="17"/>
      <c r="H12" s="26"/>
      <c r="I12" s="26"/>
      <c r="J12" s="26"/>
      <c r="K12" s="26"/>
      <c r="L12" s="26"/>
      <c r="M12" s="18"/>
      <c r="N12" s="18"/>
      <c r="O12" s="18"/>
      <c r="P12" s="18"/>
      <c r="Q12" s="18"/>
    </row>
    <row r="13" spans="2:17" x14ac:dyDescent="0.25">
      <c r="B13" s="17"/>
      <c r="C13" s="17"/>
      <c r="D13" s="17"/>
      <c r="E13" s="17"/>
      <c r="F13" s="18"/>
      <c r="G13" s="17"/>
      <c r="H13" s="26"/>
      <c r="I13" s="26"/>
      <c r="J13" s="26"/>
      <c r="K13" s="26"/>
      <c r="L13" s="26"/>
      <c r="M13" s="18"/>
      <c r="N13" s="18"/>
      <c r="O13" s="18"/>
      <c r="P13" s="18"/>
      <c r="Q13" s="18"/>
    </row>
    <row r="14" spans="2:17" ht="13.15" customHeight="1" x14ac:dyDescent="0.25">
      <c r="B14" s="17"/>
      <c r="C14" s="17"/>
      <c r="D14" s="17"/>
      <c r="E14" s="17"/>
      <c r="F14" s="18"/>
      <c r="G14" s="17"/>
      <c r="H14" s="26"/>
      <c r="I14" s="26"/>
      <c r="J14" s="26"/>
      <c r="K14" s="26"/>
      <c r="L14" s="26"/>
      <c r="M14" s="18"/>
      <c r="N14" s="18"/>
      <c r="O14" s="18"/>
      <c r="P14" s="18"/>
      <c r="Q14" s="18"/>
    </row>
    <row r="15" spans="2:17" x14ac:dyDescent="0.25">
      <c r="F15" s="19"/>
      <c r="M15" s="39">
        <f>SUM(M4:M14)</f>
        <v>0</v>
      </c>
      <c r="N15" s="39">
        <f t="shared" ref="N15:Q15" si="6">SUM(N4:N14)</f>
        <v>0</v>
      </c>
      <c r="O15" s="39">
        <f t="shared" si="6"/>
        <v>0</v>
      </c>
      <c r="P15" s="39">
        <f>SUM(P4:P14)</f>
        <v>0</v>
      </c>
      <c r="Q15" s="39">
        <f t="shared" si="6"/>
        <v>0</v>
      </c>
    </row>
    <row r="16" spans="2:17" x14ac:dyDescent="0.25">
      <c r="F16" s="19"/>
    </row>
    <row r="17" spans="6:6" x14ac:dyDescent="0.25">
      <c r="F17" s="19"/>
    </row>
    <row r="18" spans="6:6" x14ac:dyDescent="0.25">
      <c r="F18" s="19"/>
    </row>
    <row r="20" spans="6:6" x14ac:dyDescent="0.25">
      <c r="F20" s="19"/>
    </row>
    <row r="21" spans="6:6" x14ac:dyDescent="0.25">
      <c r="F21" s="19"/>
    </row>
    <row r="22" spans="6:6" x14ac:dyDescent="0.25">
      <c r="F22" s="19"/>
    </row>
    <row r="23" spans="6:6" x14ac:dyDescent="0.25">
      <c r="F23" s="19"/>
    </row>
    <row r="24" spans="6:6" x14ac:dyDescent="0.25">
      <c r="F24" s="19"/>
    </row>
    <row r="25" spans="6:6" x14ac:dyDescent="0.25">
      <c r="F25" s="19"/>
    </row>
    <row r="26" spans="6:6" x14ac:dyDescent="0.25">
      <c r="F26" s="19"/>
    </row>
    <row r="27" spans="6:6" x14ac:dyDescent="0.25">
      <c r="F27" s="19"/>
    </row>
    <row r="28" spans="6:6" x14ac:dyDescent="0.25">
      <c r="F28" s="19"/>
    </row>
    <row r="29" spans="6:6" x14ac:dyDescent="0.25">
      <c r="F29" s="19"/>
    </row>
    <row r="30" spans="6:6" x14ac:dyDescent="0.25">
      <c r="F30" s="19"/>
    </row>
    <row r="31" spans="6:6" x14ac:dyDescent="0.25">
      <c r="F31" s="19"/>
    </row>
    <row r="32" spans="6:6" x14ac:dyDescent="0.25">
      <c r="F32" s="19"/>
    </row>
    <row r="33" spans="6:6" x14ac:dyDescent="0.25">
      <c r="F33" s="19"/>
    </row>
    <row r="34" spans="6:6" x14ac:dyDescent="0.25">
      <c r="F34" s="19"/>
    </row>
    <row r="35" spans="6:6" x14ac:dyDescent="0.25">
      <c r="F35" s="19"/>
    </row>
    <row r="36" spans="6:6" x14ac:dyDescent="0.25">
      <c r="F36" s="19"/>
    </row>
    <row r="37" spans="6:6" x14ac:dyDescent="0.25">
      <c r="F37" s="19"/>
    </row>
    <row r="38" spans="6:6" x14ac:dyDescent="0.25">
      <c r="F38" s="19"/>
    </row>
    <row r="39" spans="6:6" x14ac:dyDescent="0.25">
      <c r="F39" s="19"/>
    </row>
    <row r="40" spans="6:6" x14ac:dyDescent="0.25">
      <c r="F40" s="19"/>
    </row>
    <row r="41" spans="6:6" x14ac:dyDescent="0.25">
      <c r="F41" s="19"/>
    </row>
    <row r="42" spans="6:6" x14ac:dyDescent="0.25">
      <c r="F42" s="19"/>
    </row>
    <row r="43" spans="6:6" x14ac:dyDescent="0.25">
      <c r="F43" s="19"/>
    </row>
    <row r="44" spans="6:6" x14ac:dyDescent="0.25">
      <c r="F44" s="19"/>
    </row>
    <row r="45" spans="6:6" x14ac:dyDescent="0.25">
      <c r="F45" s="19"/>
    </row>
    <row r="46" spans="6:6" x14ac:dyDescent="0.25">
      <c r="F46" s="19"/>
    </row>
    <row r="47" spans="6:6" x14ac:dyDescent="0.25">
      <c r="F47" s="19"/>
    </row>
    <row r="48" spans="6:6" x14ac:dyDescent="0.25">
      <c r="F48" s="19"/>
    </row>
    <row r="49" spans="6:6" x14ac:dyDescent="0.25">
      <c r="F49" s="19"/>
    </row>
    <row r="50" spans="6:6" x14ac:dyDescent="0.25">
      <c r="F50" s="19"/>
    </row>
    <row r="51" spans="6:6" x14ac:dyDescent="0.25">
      <c r="F51" s="19"/>
    </row>
    <row r="52" spans="6:6" x14ac:dyDescent="0.25">
      <c r="F52" s="19"/>
    </row>
    <row r="53" spans="6:6" x14ac:dyDescent="0.25">
      <c r="F53" s="19"/>
    </row>
    <row r="54" spans="6:6" x14ac:dyDescent="0.25">
      <c r="F54" s="19"/>
    </row>
    <row r="55" spans="6:6" x14ac:dyDescent="0.25">
      <c r="F55" s="19"/>
    </row>
    <row r="56" spans="6:6" x14ac:dyDescent="0.25">
      <c r="F56" s="19"/>
    </row>
  </sheetData>
  <protectedRanges>
    <protectedRange sqref="G6:G11 F4:F11 B6:C11 E6:E11 D8:D11 D4:D6" name="Range1"/>
  </protectedRange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Tender Rules</vt:lpstr>
      <vt:lpstr>TCO</vt:lpstr>
      <vt:lpstr>HW Price Catalogue</vt:lpstr>
      <vt:lpstr>SW Price Catalogue</vt:lpstr>
      <vt:lpstr>HW&amp;SW technical supports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2024-12-10T11:55:00Z</dcterms:modified>
</cp:coreProperties>
</file>